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DieseArbeitsmappe" defaultThemeVersion="124226"/>
  <bookViews>
    <workbookView xWindow="360" yWindow="45" windowWidth="19440" windowHeight="11640"/>
  </bookViews>
  <sheets>
    <sheet name="Vespa PK 125" sheetId="4" r:id="rId1"/>
  </sheets>
  <calcPr calcId="124519"/>
</workbook>
</file>

<file path=xl/calcChain.xml><?xml version="1.0" encoding="utf-8"?>
<calcChain xmlns="http://schemas.openxmlformats.org/spreadsheetml/2006/main">
  <c r="N8" i="4"/>
  <c r="K8"/>
  <c r="H8"/>
  <c r="E8"/>
  <c r="B8"/>
  <c r="K10" s="1"/>
  <c r="D21" s="1"/>
  <c r="H10" l="1"/>
  <c r="D20" s="1"/>
  <c r="N10"/>
  <c r="D22" s="1"/>
  <c r="E10"/>
  <c r="D19" s="1"/>
</calcChain>
</file>

<file path=xl/sharedStrings.xml><?xml version="1.0" encoding="utf-8"?>
<sst xmlns="http://schemas.openxmlformats.org/spreadsheetml/2006/main" count="36" uniqueCount="24">
  <si>
    <t>Primärrad</t>
  </si>
  <si>
    <t>Kupplung</t>
  </si>
  <si>
    <t>Primärübersetzung</t>
  </si>
  <si>
    <t>Primär</t>
  </si>
  <si>
    <t>Sekundär</t>
  </si>
  <si>
    <t>Nebenwelle</t>
  </si>
  <si>
    <t>Hauptwelle</t>
  </si>
  <si>
    <t>Gang 1</t>
  </si>
  <si>
    <t>Gang 2</t>
  </si>
  <si>
    <t>Gang 3</t>
  </si>
  <si>
    <t>Gang 4</t>
  </si>
  <si>
    <t>Sekundärübersetzung</t>
  </si>
  <si>
    <t>Reifenabrollumfang in m:</t>
  </si>
  <si>
    <t>Gewünschte max Drehzahl:</t>
  </si>
  <si>
    <t>m</t>
  </si>
  <si>
    <t>U/min</t>
  </si>
  <si>
    <t>Gesamt-
übersetzungsverhältnis Gang 2</t>
  </si>
  <si>
    <t>Gesamt-
übersetzungsverhältnis Gang 3</t>
  </si>
  <si>
    <t>Gesamt-
übersetzungsverhältnis Gang 1</t>
  </si>
  <si>
    <t>Gesamt-
übersetzungsverhältnis Gang 4</t>
  </si>
  <si>
    <t>Vmax 1. Gang:</t>
  </si>
  <si>
    <t>Vmax 2. Gang:</t>
  </si>
  <si>
    <t>Vmax 3. Gang:</t>
  </si>
  <si>
    <t>Vmax 4. Gang: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</si>
</sst>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gradientFill>
        <stop position="0">
          <color theme="0"/>
        </stop>
        <stop position="0.5">
          <color theme="4"/>
        </stop>
        <stop position="1">
          <color theme="0"/>
        </stop>
      </gradientFill>
    </fill>
    <fill>
      <gradientFill>
        <stop position="0">
          <color theme="0"/>
        </stop>
        <stop position="0.5">
          <color theme="5" tint="0.59999389629810485"/>
        </stop>
        <stop position="1">
          <color theme="0"/>
        </stop>
      </gradientFill>
    </fill>
    <fill>
      <gradientFill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gradientFill>
        <stop position="0">
          <color theme="0"/>
        </stop>
        <stop position="0.5">
          <color theme="6" tint="0.40000610370189521"/>
        </stop>
        <stop position="1">
          <color theme="0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36"/>
  <sheetViews>
    <sheetView showGridLines="0" showRowColHeaders="0" tabSelected="1" zoomScale="85" zoomScaleNormal="85" workbookViewId="0">
      <selection activeCell="D22" sqref="D22"/>
    </sheetView>
  </sheetViews>
  <sheetFormatPr baseColWidth="10" defaultColWidth="0" defaultRowHeight="14.25" zeroHeight="1"/>
  <cols>
    <col min="1" max="1" width="9.25" customWidth="1"/>
    <col min="2" max="2" width="12.375" bestFit="1" customWidth="1"/>
    <col min="3" max="3" width="12.375" customWidth="1"/>
    <col min="4" max="15" width="11" customWidth="1"/>
    <col min="16" max="16384" width="11" hidden="1"/>
  </cols>
  <sheetData>
    <row r="1" spans="1:15"/>
    <row r="2" spans="1:15" ht="14.25" customHeight="1">
      <c r="B2" s="17" t="s">
        <v>3</v>
      </c>
      <c r="C2" s="17"/>
      <c r="E2" s="17" t="s">
        <v>4</v>
      </c>
      <c r="F2" s="17"/>
      <c r="H2" s="17" t="s">
        <v>4</v>
      </c>
      <c r="I2" s="17"/>
      <c r="K2" s="17" t="s">
        <v>4</v>
      </c>
      <c r="L2" s="17"/>
      <c r="N2" s="17" t="s">
        <v>4</v>
      </c>
      <c r="O2" s="17"/>
    </row>
    <row r="3" spans="1:15" ht="14.25" customHeight="1">
      <c r="B3" s="17"/>
      <c r="C3" s="17"/>
      <c r="E3" s="17"/>
      <c r="F3" s="17"/>
      <c r="H3" s="17"/>
      <c r="I3" s="17"/>
      <c r="K3" s="17"/>
      <c r="L3" s="17"/>
      <c r="N3" s="17"/>
      <c r="O3" s="17"/>
    </row>
    <row r="4" spans="1:15" ht="20.25">
      <c r="B4" s="4"/>
      <c r="C4" s="4"/>
      <c r="E4" s="16" t="s">
        <v>7</v>
      </c>
      <c r="F4" s="16"/>
      <c r="H4" s="16" t="s">
        <v>8</v>
      </c>
      <c r="I4" s="16"/>
      <c r="K4" s="16" t="s">
        <v>9</v>
      </c>
      <c r="L4" s="16"/>
      <c r="N4" s="16" t="s">
        <v>10</v>
      </c>
      <c r="O4" s="16"/>
    </row>
    <row r="5" spans="1:15">
      <c r="B5" s="2" t="s">
        <v>0</v>
      </c>
      <c r="C5" s="3" t="s">
        <v>1</v>
      </c>
      <c r="D5" s="1"/>
      <c r="E5" s="5" t="s">
        <v>5</v>
      </c>
      <c r="F5" s="6" t="s">
        <v>6</v>
      </c>
      <c r="G5" s="1"/>
      <c r="H5" s="5" t="s">
        <v>5</v>
      </c>
      <c r="I5" s="6" t="s">
        <v>6</v>
      </c>
      <c r="J5" s="1"/>
      <c r="K5" s="5" t="s">
        <v>5</v>
      </c>
      <c r="L5" s="6" t="s">
        <v>6</v>
      </c>
      <c r="M5" s="1"/>
      <c r="N5" s="5" t="s">
        <v>5</v>
      </c>
      <c r="O5" s="6" t="s">
        <v>6</v>
      </c>
    </row>
    <row r="6" spans="1:15">
      <c r="A6" s="10"/>
      <c r="B6" s="11">
        <v>24</v>
      </c>
      <c r="C6" s="12">
        <v>62</v>
      </c>
      <c r="D6" s="10"/>
      <c r="E6" s="13">
        <v>10</v>
      </c>
      <c r="F6" s="14">
        <v>58</v>
      </c>
      <c r="G6" s="15"/>
      <c r="H6" s="13">
        <v>14</v>
      </c>
      <c r="I6" s="14">
        <v>54</v>
      </c>
      <c r="J6" s="15"/>
      <c r="K6" s="13">
        <v>18</v>
      </c>
      <c r="L6" s="14">
        <v>50</v>
      </c>
      <c r="M6" s="15"/>
      <c r="N6" s="13">
        <v>22</v>
      </c>
      <c r="O6" s="14">
        <v>46</v>
      </c>
    </row>
    <row r="7" spans="1:15">
      <c r="B7" s="18" t="s">
        <v>2</v>
      </c>
      <c r="C7" s="18"/>
      <c r="D7" s="7"/>
      <c r="E7" s="18" t="s">
        <v>11</v>
      </c>
      <c r="F7" s="18"/>
      <c r="G7" s="7"/>
      <c r="H7" s="18" t="s">
        <v>11</v>
      </c>
      <c r="I7" s="18"/>
      <c r="J7" s="7"/>
      <c r="K7" s="18" t="s">
        <v>11</v>
      </c>
      <c r="L7" s="18"/>
      <c r="M7" s="7"/>
      <c r="N7" s="18" t="s">
        <v>11</v>
      </c>
      <c r="O7" s="18"/>
    </row>
    <row r="8" spans="1:15">
      <c r="B8" s="18">
        <f>B6/C6</f>
        <v>0.38709677419354838</v>
      </c>
      <c r="C8" s="18"/>
      <c r="D8" s="7"/>
      <c r="E8" s="18">
        <f>E6/F6</f>
        <v>0.17241379310344829</v>
      </c>
      <c r="F8" s="18"/>
      <c r="G8" s="7"/>
      <c r="H8" s="18">
        <f>H6/I6</f>
        <v>0.25925925925925924</v>
      </c>
      <c r="I8" s="18"/>
      <c r="J8" s="7"/>
      <c r="K8" s="18">
        <f>K6/L6</f>
        <v>0.36</v>
      </c>
      <c r="L8" s="18"/>
      <c r="M8" s="7"/>
      <c r="N8" s="18">
        <f>N6/O6</f>
        <v>0.47826086956521741</v>
      </c>
      <c r="O8" s="18"/>
    </row>
    <row r="9" spans="1:15" ht="48" customHeight="1">
      <c r="B9" s="7"/>
      <c r="C9" s="7"/>
      <c r="D9" s="7"/>
      <c r="E9" s="20" t="s">
        <v>18</v>
      </c>
      <c r="F9" s="20"/>
      <c r="G9" s="8"/>
      <c r="H9" s="20" t="s">
        <v>16</v>
      </c>
      <c r="I9" s="20"/>
      <c r="J9" s="9"/>
      <c r="K9" s="20" t="s">
        <v>17</v>
      </c>
      <c r="L9" s="20"/>
      <c r="M9" s="7"/>
      <c r="N9" s="20" t="s">
        <v>19</v>
      </c>
      <c r="O9" s="20"/>
    </row>
    <row r="10" spans="1:15">
      <c r="B10" s="7"/>
      <c r="C10" s="7"/>
      <c r="D10" s="7"/>
      <c r="E10" s="18">
        <f>B8*E8</f>
        <v>6.6740823136818686E-2</v>
      </c>
      <c r="F10" s="18"/>
      <c r="G10" s="7"/>
      <c r="H10" s="18">
        <f>B8*H8</f>
        <v>0.10035842293906809</v>
      </c>
      <c r="I10" s="18"/>
      <c r="J10" s="7"/>
      <c r="K10" s="18">
        <f>B8*K8</f>
        <v>0.13935483870967741</v>
      </c>
      <c r="L10" s="18"/>
      <c r="M10" s="7"/>
      <c r="N10" s="18">
        <f>B8*N8</f>
        <v>0.18513323983169705</v>
      </c>
      <c r="O10" s="18"/>
    </row>
    <row r="11" spans="1:15"/>
    <row r="12" spans="1:15"/>
    <row r="13" spans="1:15"/>
    <row r="14" spans="1:15"/>
    <row r="15" spans="1:15">
      <c r="B15" s="21" t="s">
        <v>12</v>
      </c>
      <c r="C15" s="21"/>
      <c r="D15">
        <v>1.325</v>
      </c>
      <c r="E15" t="s">
        <v>14</v>
      </c>
    </row>
    <row r="16" spans="1:15">
      <c r="B16" s="21" t="s">
        <v>13</v>
      </c>
      <c r="C16" s="21"/>
      <c r="D16">
        <v>6000</v>
      </c>
      <c r="E16" t="s">
        <v>15</v>
      </c>
    </row>
    <row r="17" spans="2:4"/>
    <row r="18" spans="2:4"/>
    <row r="19" spans="2:4">
      <c r="B19" s="19" t="s">
        <v>20</v>
      </c>
      <c r="C19" s="19"/>
      <c r="D19">
        <f>D15*D16*0.06*E10</f>
        <v>31.835372636262512</v>
      </c>
    </row>
    <row r="20" spans="2:4">
      <c r="B20" s="19" t="s">
        <v>21</v>
      </c>
      <c r="C20" s="19"/>
      <c r="D20">
        <f>D15*D16*0.06*H10</f>
        <v>47.87096774193548</v>
      </c>
    </row>
    <row r="21" spans="2:4">
      <c r="B21" s="19" t="s">
        <v>22</v>
      </c>
      <c r="C21" s="19"/>
      <c r="D21">
        <f>D15*D16*0.06*K10</f>
        <v>66.472258064516126</v>
      </c>
    </row>
    <row r="22" spans="2:4">
      <c r="B22" s="19" t="s">
        <v>23</v>
      </c>
      <c r="C22" s="19"/>
      <c r="D22">
        <f>D15*D16*0.06*N10</f>
        <v>88.308555399719495</v>
      </c>
    </row>
    <row r="23" spans="2:4"/>
    <row r="24" spans="2:4" hidden="1"/>
    <row r="25" spans="2:4" hidden="1"/>
    <row r="26" spans="2:4" hidden="1"/>
    <row r="27" spans="2:4" hidden="1"/>
    <row r="28" spans="2:4" hidden="1"/>
    <row r="29" spans="2:4" hidden="1"/>
    <row r="30" spans="2:4" hidden="1"/>
    <row r="31" spans="2:4" hidden="1"/>
    <row r="32" spans="2:4" hidden="1"/>
    <row r="33" hidden="1"/>
    <row r="34" hidden="1"/>
    <row r="35" hidden="1"/>
    <row r="36" hidden="1"/>
  </sheetData>
  <mergeCells count="33">
    <mergeCell ref="B22:C22"/>
    <mergeCell ref="E9:F9"/>
    <mergeCell ref="H9:I9"/>
    <mergeCell ref="K9:L9"/>
    <mergeCell ref="N9:O9"/>
    <mergeCell ref="E10:F10"/>
    <mergeCell ref="H10:I10"/>
    <mergeCell ref="K10:L10"/>
    <mergeCell ref="N10:O10"/>
    <mergeCell ref="B15:C15"/>
    <mergeCell ref="B16:C16"/>
    <mergeCell ref="B19:C19"/>
    <mergeCell ref="B20:C20"/>
    <mergeCell ref="B21:C21"/>
    <mergeCell ref="B7:C7"/>
    <mergeCell ref="E7:F7"/>
    <mergeCell ref="H7:I7"/>
    <mergeCell ref="K7:L7"/>
    <mergeCell ref="N7:O7"/>
    <mergeCell ref="B8:C8"/>
    <mergeCell ref="E8:F8"/>
    <mergeCell ref="H8:I8"/>
    <mergeCell ref="K8:L8"/>
    <mergeCell ref="N8:O8"/>
    <mergeCell ref="E4:F4"/>
    <mergeCell ref="H4:I4"/>
    <mergeCell ref="K4:L4"/>
    <mergeCell ref="N4:O4"/>
    <mergeCell ref="B2:C3"/>
    <mergeCell ref="E2:F3"/>
    <mergeCell ref="H2:I3"/>
    <mergeCell ref="K2:L3"/>
    <mergeCell ref="N2:O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Vespa PK 125</vt:lpstr>
    </vt:vector>
  </TitlesOfParts>
  <Company>Application Hosting Platform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Klink</dc:creator>
  <cp:lastModifiedBy>Matze</cp:lastModifiedBy>
  <dcterms:created xsi:type="dcterms:W3CDTF">2012-02-09T07:09:18Z</dcterms:created>
  <dcterms:modified xsi:type="dcterms:W3CDTF">2012-04-07T21:55:19Z</dcterms:modified>
</cp:coreProperties>
</file>